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 Jeldres\AppData\Local\Microsoft\Windows\INetCache\Content.Outlook\7KTDVP9A\"/>
    </mc:Choice>
  </mc:AlternateContent>
  <bookViews>
    <workbookView xWindow="0" yWindow="0" windowWidth="23040" windowHeight="938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  <c r="C44" i="1"/>
  <c r="B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44" i="1" l="1"/>
</calcChain>
</file>

<file path=xl/sharedStrings.xml><?xml version="1.0" encoding="utf-8"?>
<sst xmlns="http://schemas.openxmlformats.org/spreadsheetml/2006/main" count="53" uniqueCount="53">
  <si>
    <t>RESUMEN EXPORTACIONES POR MERCADO 2020 (US$ FOB )</t>
  </si>
  <si>
    <t>Esta Estadistica incluye los preparados alimenticios infantiles (PAI)</t>
  </si>
  <si>
    <t>País de destino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</si>
  <si>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</si>
  <si>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</si>
  <si>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</si>
  <si>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</si>
  <si>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</si>
  <si>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</si>
  <si>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</si>
  <si>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</si>
  <si>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</si>
  <si>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EMIRATOS ARABES</t>
  </si>
  <si>
    <t>U.S.A.</t>
  </si>
  <si>
    <t>MEXICO</t>
  </si>
  <si>
    <t>PERU</t>
  </si>
  <si>
    <t>RUSIA</t>
  </si>
  <si>
    <t>CHINA</t>
  </si>
  <si>
    <t>COSTA RICA</t>
  </si>
  <si>
    <t>BOLIVIA</t>
  </si>
  <si>
    <t>COREA DEL SUR</t>
  </si>
  <si>
    <t>CANADA</t>
  </si>
  <si>
    <t>ECUADOR</t>
  </si>
  <si>
    <t>BRASIL</t>
  </si>
  <si>
    <t>GUATEMALA</t>
  </si>
  <si>
    <t>HONDURAS</t>
  </si>
  <si>
    <t>EGIPTO</t>
  </si>
  <si>
    <t>PANAMA</t>
  </si>
  <si>
    <t>NICARAGUA</t>
  </si>
  <si>
    <t>REP.DOMINICANA</t>
  </si>
  <si>
    <t>COLOMBIA</t>
  </si>
  <si>
    <t>BANGLADESH</t>
  </si>
  <si>
    <t>EL SALVADOR</t>
  </si>
  <si>
    <t>QATAR</t>
  </si>
  <si>
    <t>JAMAICA</t>
  </si>
  <si>
    <t>TRINIDADA Y TOBAGO</t>
  </si>
  <si>
    <t>CUBA</t>
  </si>
  <si>
    <t>PARAGUAY</t>
  </si>
  <si>
    <t>BELICE</t>
  </si>
  <si>
    <t>JAPON</t>
  </si>
  <si>
    <t>VENEZUELA</t>
  </si>
  <si>
    <t>ARGENTINA</t>
  </si>
  <si>
    <t>REINO UNIDO</t>
  </si>
  <si>
    <t>URUGUAY</t>
  </si>
  <si>
    <t>BARBADOS</t>
  </si>
  <si>
    <t>DOMINICA</t>
  </si>
  <si>
    <t>ESPAÑA</t>
  </si>
  <si>
    <t>FILIPINAS</t>
  </si>
  <si>
    <t>GUYANA</t>
  </si>
  <si>
    <t>NORUEGA</t>
  </si>
  <si>
    <t>PUERTO RICO</t>
  </si>
  <si>
    <t>TERR.BRIT.EN AM</t>
  </si>
  <si>
    <t>Total General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</si>
</sst>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43" formatCode="_ * #,##0.00_ ;_ * \-#,##0.00_ ;_ * &quot;-&quot;??_ ;_ @_ "/>
    <numFmt numFmtId="165" formatCode="#,##0_);[Red]\(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9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Border="1" applyAlignment="1">
      <alignment horizontal="left"/>
    </xf>
    <xf numFmtId="42" fontId="3" fillId="0" borderId="0" xfId="2" applyFont="1" applyBorder="1"/>
    <xf numFmtId="42" fontId="4" fillId="0" borderId="0" xfId="2" applyFont="1" applyBorder="1"/>
    <xf numFmtId="42" fontId="5" fillId="0" borderId="0" xfId="2" applyFont="1" applyBorder="1"/>
    <xf numFmtId="0" fontId="5" fillId="0" borderId="0" xfId="0" applyFont="1" applyBorder="1"/>
    <xf numFmtId="0" fontId="4" fillId="2" borderId="1" xfId="0" applyFont="1" applyFill="1" applyBorder="1" applyAlignment="1">
      <alignment horizontal="center"/>
    </xf>
    <xf numFmtId="42" fontId="3" fillId="2" borderId="2" xfId="2" applyFont="1" applyFill="1" applyBorder="1" applyAlignment="1">
      <alignment horizontal="center"/>
    </xf>
    <xf numFmtId="42" fontId="3" fillId="2" borderId="3" xfId="2" applyFont="1" applyFill="1" applyBorder="1" applyAlignment="1">
      <alignment horizontal="center"/>
    </xf>
    <xf numFmtId="42" fontId="4" fillId="2" borderId="3" xfId="2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6" xfId="0" applyFont="1" applyFill="1" applyBorder="1"/>
    <xf numFmtId="42" fontId="7" fillId="0" borderId="7" xfId="2" applyFont="1" applyBorder="1"/>
    <xf numFmtId="42" fontId="7" fillId="0" borderId="8" xfId="2" applyFont="1" applyBorder="1"/>
    <xf numFmtId="165" fontId="8" fillId="2" borderId="7" xfId="1" applyNumberFormat="1" applyFont="1" applyFill="1" applyBorder="1"/>
    <xf numFmtId="0" fontId="6" fillId="2" borderId="9" xfId="0" applyFont="1" applyFill="1" applyBorder="1"/>
    <xf numFmtId="42" fontId="7" fillId="0" borderId="10" xfId="2" applyFont="1" applyBorder="1"/>
    <xf numFmtId="42" fontId="7" fillId="0" borderId="11" xfId="2" applyFont="1" applyBorder="1"/>
    <xf numFmtId="42" fontId="7" fillId="0" borderId="12" xfId="2" applyFont="1" applyBorder="1"/>
    <xf numFmtId="165" fontId="8" fillId="2" borderId="10" xfId="1" applyNumberFormat="1" applyFont="1" applyFill="1" applyBorder="1"/>
    <xf numFmtId="0" fontId="6" fillId="2" borderId="13" xfId="0" applyFont="1" applyFill="1" applyBorder="1"/>
    <xf numFmtId="42" fontId="7" fillId="0" borderId="14" xfId="2" applyFont="1" applyBorder="1"/>
    <xf numFmtId="42" fontId="7" fillId="0" borderId="15" xfId="2" applyFont="1" applyBorder="1"/>
    <xf numFmtId="42" fontId="7" fillId="0" borderId="16" xfId="2" applyFont="1" applyBorder="1"/>
    <xf numFmtId="165" fontId="8" fillId="2" borderId="14" xfId="1" applyNumberFormat="1" applyFont="1" applyFill="1" applyBorder="1"/>
    <xf numFmtId="0" fontId="6" fillId="2" borderId="17" xfId="0" applyFont="1" applyFill="1" applyBorder="1"/>
    <xf numFmtId="42" fontId="7" fillId="0" borderId="18" xfId="2" applyFont="1" applyBorder="1"/>
    <xf numFmtId="42" fontId="7" fillId="0" borderId="19" xfId="2" applyFont="1" applyBorder="1"/>
    <xf numFmtId="42" fontId="7" fillId="0" borderId="20" xfId="2" applyFont="1" applyBorder="1"/>
    <xf numFmtId="165" fontId="8" fillId="2" borderId="18" xfId="1" applyNumberFormat="1" applyFont="1" applyFill="1" applyBorder="1"/>
    <xf numFmtId="0" fontId="6" fillId="2" borderId="21" xfId="0" applyFont="1" applyFill="1" applyBorder="1"/>
    <xf numFmtId="42" fontId="7" fillId="0" borderId="22" xfId="2" applyFont="1" applyBorder="1"/>
    <xf numFmtId="42" fontId="7" fillId="0" borderId="23" xfId="2" applyFont="1" applyBorder="1"/>
    <xf numFmtId="42" fontId="7" fillId="0" borderId="24" xfId="2" applyFont="1" applyBorder="1"/>
    <xf numFmtId="165" fontId="8" fillId="2" borderId="22" xfId="1" applyNumberFormat="1" applyFont="1" applyFill="1" applyBorder="1"/>
    <xf numFmtId="0" fontId="3" fillId="3" borderId="25" xfId="0" applyFont="1" applyFill="1" applyBorder="1" applyAlignment="1">
      <alignment horizontal="left" vertical="center"/>
    </xf>
    <xf numFmtId="42" fontId="8" fillId="3" borderId="5" xfId="2" applyFont="1" applyFill="1" applyBorder="1" applyAlignment="1">
      <alignment horizontal="center"/>
    </xf>
    <xf numFmtId="42" fontId="5" fillId="3" borderId="5" xfId="2" applyFont="1" applyFill="1" applyBorder="1" applyAlignment="1">
      <alignment horizontal="center"/>
    </xf>
    <xf numFmtId="165" fontId="8" fillId="3" borderId="2" xfId="0" applyNumberFormat="1" applyFont="1" applyFill="1" applyBorder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2" workbookViewId="0">
      <selection activeCell="N9" sqref="N9"/>
    </sheetView>
  </sheetViews>
  <sheetFormatPr baseColWidth="10" defaultRowHeight="14.4" x14ac:dyDescent="0.3"/>
  <cols>
    <col min="3" max="3" width="12" bestFit="1" customWidth="1"/>
  </cols>
  <sheetData>
    <row r="1" spans="1:10" x14ac:dyDescent="0.3">
      <c r="A1" s="1" t="s">
        <v>0</v>
      </c>
      <c r="B1" s="2"/>
      <c r="C1" s="3"/>
      <c r="D1" s="3"/>
      <c r="E1" s="4"/>
      <c r="F1" s="4"/>
      <c r="G1" s="4"/>
      <c r="H1" s="5"/>
      <c r="I1" s="5"/>
      <c r="J1" s="5"/>
    </row>
    <row r="2" spans="1:10" ht="15" thickBot="1" x14ac:dyDescent="0.35">
      <c r="A2" s="1" t="s">
        <v>1</v>
      </c>
      <c r="B2" s="2"/>
      <c r="C2" s="3"/>
      <c r="D2" s="3"/>
      <c r="E2" s="4"/>
      <c r="F2" s="4"/>
      <c r="G2" s="4"/>
      <c r="H2" s="5"/>
      <c r="I2" s="5"/>
      <c r="J2" s="5"/>
    </row>
    <row r="3" spans="1:10" ht="15" thickBot="1" x14ac:dyDescent="0.35">
      <c r="A3" s="6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10" t="s">
        <v>9</v>
      </c>
      <c r="I3" s="11" t="s">
        <v>10</v>
      </c>
      <c r="J3" s="10" t="s">
        <v>11</v>
      </c>
    </row>
    <row r="4" spans="1:10" ht="15" thickBot="1" x14ac:dyDescent="0.35">
      <c r="A4" s="12" t="s">
        <v>12</v>
      </c>
      <c r="B4" s="13">
        <v>5351315.1999999993</v>
      </c>
      <c r="C4" s="14">
        <v>4561575.0200000005</v>
      </c>
      <c r="D4" s="13">
        <v>4115637.7600000002</v>
      </c>
      <c r="E4" s="14">
        <v>3344076.1600000006</v>
      </c>
      <c r="F4" s="13">
        <v>4280798.2999999989</v>
      </c>
      <c r="G4" s="14">
        <v>5279240.92</v>
      </c>
      <c r="H4" s="13">
        <v>4571098.6399999997</v>
      </c>
      <c r="I4" s="14">
        <v>1277439.72</v>
      </c>
      <c r="J4" s="15">
        <f>SUM(B4:I4)</f>
        <v>32781181.719999999</v>
      </c>
    </row>
    <row r="5" spans="1:10" x14ac:dyDescent="0.3">
      <c r="A5" s="16" t="s">
        <v>13</v>
      </c>
      <c r="B5" s="17">
        <v>5242615.3199999947</v>
      </c>
      <c r="C5" s="18">
        <v>3648413.5899999994</v>
      </c>
      <c r="D5" s="17">
        <v>1683759.69</v>
      </c>
      <c r="E5" s="18">
        <v>1011227.0599999999</v>
      </c>
      <c r="F5" s="17">
        <v>4053359.06</v>
      </c>
      <c r="G5" s="18">
        <v>7785357.8799999962</v>
      </c>
      <c r="H5" s="17">
        <v>3384883.1300000004</v>
      </c>
      <c r="I5" s="19">
        <v>1511725.4400000002</v>
      </c>
      <c r="J5" s="20">
        <f>SUM(B5:I5)</f>
        <v>28321341.169999991</v>
      </c>
    </row>
    <row r="6" spans="1:10" x14ac:dyDescent="0.3">
      <c r="A6" s="21" t="s">
        <v>14</v>
      </c>
      <c r="B6" s="22">
        <v>1832118.79</v>
      </c>
      <c r="C6" s="23">
        <v>3154388.3500000006</v>
      </c>
      <c r="D6" s="22">
        <v>1736132.1600000001</v>
      </c>
      <c r="E6" s="23">
        <v>1614067.23</v>
      </c>
      <c r="F6" s="22">
        <v>1962470.4600000002</v>
      </c>
      <c r="G6" s="23">
        <v>2491883.1699999995</v>
      </c>
      <c r="H6" s="22">
        <v>825196.37</v>
      </c>
      <c r="I6" s="24">
        <v>1457643.74</v>
      </c>
      <c r="J6" s="25">
        <f>SUM(B6:I6)</f>
        <v>15073900.270000001</v>
      </c>
    </row>
    <row r="7" spans="1:10" x14ac:dyDescent="0.3">
      <c r="A7" s="26" t="s">
        <v>15</v>
      </c>
      <c r="B7" s="27">
        <v>2028246.73</v>
      </c>
      <c r="C7" s="28">
        <v>1064044.96</v>
      </c>
      <c r="D7" s="27">
        <v>1422710.0499999998</v>
      </c>
      <c r="E7" s="28">
        <v>1263112.6400000001</v>
      </c>
      <c r="F7" s="27">
        <v>1402584.6799999997</v>
      </c>
      <c r="G7" s="28">
        <v>2450169.1900000004</v>
      </c>
      <c r="H7" s="27">
        <v>2249761.66</v>
      </c>
      <c r="I7" s="29">
        <v>2529376.75</v>
      </c>
      <c r="J7" s="30">
        <f>SUM(B7:I7)</f>
        <v>14410006.66</v>
      </c>
    </row>
    <row r="8" spans="1:10" x14ac:dyDescent="0.3">
      <c r="A8" s="26" t="s">
        <v>16</v>
      </c>
      <c r="B8" s="27">
        <v>733274.73</v>
      </c>
      <c r="C8" s="28">
        <v>1248008.72</v>
      </c>
      <c r="D8" s="27">
        <v>1186783.3599999999</v>
      </c>
      <c r="E8" s="28">
        <v>1017837.84</v>
      </c>
      <c r="F8" s="27">
        <v>842089.92</v>
      </c>
      <c r="G8" s="28">
        <v>247358.49000000002</v>
      </c>
      <c r="H8" s="27">
        <v>839518.03</v>
      </c>
      <c r="I8" s="29">
        <v>448152.18</v>
      </c>
      <c r="J8" s="30">
        <f>SUM(B8:I8)</f>
        <v>6563023.2699999996</v>
      </c>
    </row>
    <row r="9" spans="1:10" x14ac:dyDescent="0.3">
      <c r="A9" s="26" t="s">
        <v>17</v>
      </c>
      <c r="B9" s="27">
        <v>1616702.96</v>
      </c>
      <c r="C9" s="28">
        <v>1168916.32</v>
      </c>
      <c r="D9" s="27">
        <v>964230.6599999998</v>
      </c>
      <c r="E9" s="28">
        <v>292535.56</v>
      </c>
      <c r="F9" s="27">
        <v>726096.77</v>
      </c>
      <c r="G9" s="28">
        <v>1166717.8699999999</v>
      </c>
      <c r="H9" s="27">
        <v>207443.22</v>
      </c>
      <c r="I9" s="29">
        <v>367960.19</v>
      </c>
      <c r="J9" s="30">
        <f>SUM(B9:I9)</f>
        <v>6510603.5499999998</v>
      </c>
    </row>
    <row r="10" spans="1:10" x14ac:dyDescent="0.3">
      <c r="A10" s="26" t="s">
        <v>18</v>
      </c>
      <c r="B10" s="27">
        <v>457123.26</v>
      </c>
      <c r="C10" s="28">
        <v>574912.4800000001</v>
      </c>
      <c r="D10" s="27">
        <v>858244.52</v>
      </c>
      <c r="E10" s="28">
        <v>696281.04</v>
      </c>
      <c r="F10" s="27">
        <v>595383.11999999988</v>
      </c>
      <c r="G10" s="28">
        <v>639950.55000000005</v>
      </c>
      <c r="H10" s="27">
        <v>867971.14</v>
      </c>
      <c r="I10" s="29">
        <v>599038.7300000001</v>
      </c>
      <c r="J10" s="30">
        <f>SUM(B10:I10)</f>
        <v>5288904.84</v>
      </c>
    </row>
    <row r="11" spans="1:10" x14ac:dyDescent="0.3">
      <c r="A11" s="26" t="s">
        <v>19</v>
      </c>
      <c r="B11" s="27">
        <v>401113.81</v>
      </c>
      <c r="C11" s="28">
        <v>300310.53999999998</v>
      </c>
      <c r="D11" s="27">
        <v>556777.59999999986</v>
      </c>
      <c r="E11" s="28">
        <v>422467.99</v>
      </c>
      <c r="F11" s="27">
        <v>654069.69999999995</v>
      </c>
      <c r="G11" s="28">
        <v>883214.29999999993</v>
      </c>
      <c r="H11" s="27">
        <v>656618.81999999995</v>
      </c>
      <c r="I11" s="29">
        <v>364575.97</v>
      </c>
      <c r="J11" s="30">
        <f>SUM(B11:I11)</f>
        <v>4239148.7299999995</v>
      </c>
    </row>
    <row r="12" spans="1:10" x14ac:dyDescent="0.3">
      <c r="A12" s="26" t="s">
        <v>20</v>
      </c>
      <c r="B12" s="27">
        <v>906233.45</v>
      </c>
      <c r="C12" s="28">
        <v>827222.85</v>
      </c>
      <c r="D12" s="27">
        <v>617361.41999999993</v>
      </c>
      <c r="E12" s="28">
        <v>42720</v>
      </c>
      <c r="F12" s="27">
        <v>610891.02</v>
      </c>
      <c r="G12" s="28">
        <v>370477.77</v>
      </c>
      <c r="H12" s="27">
        <v>232364.5</v>
      </c>
      <c r="I12" s="29">
        <v>198555</v>
      </c>
      <c r="J12" s="30">
        <f>SUM(B12:I12)</f>
        <v>3805826.01</v>
      </c>
    </row>
    <row r="13" spans="1:10" x14ac:dyDescent="0.3">
      <c r="A13" s="26" t="s">
        <v>21</v>
      </c>
      <c r="B13" s="27">
        <v>762170.48999999987</v>
      </c>
      <c r="C13" s="28">
        <v>0</v>
      </c>
      <c r="D13" s="27">
        <v>790374.19000000006</v>
      </c>
      <c r="E13" s="28">
        <v>75482.73</v>
      </c>
      <c r="F13" s="27">
        <v>572956.56999999995</v>
      </c>
      <c r="G13" s="28">
        <v>384813.6</v>
      </c>
      <c r="H13" s="27">
        <v>773462.82000000007</v>
      </c>
      <c r="I13" s="29">
        <v>262763.25</v>
      </c>
      <c r="J13" s="30">
        <f>SUM(B13:I13)</f>
        <v>3622023.6500000004</v>
      </c>
    </row>
    <row r="14" spans="1:10" x14ac:dyDescent="0.3">
      <c r="A14" s="26" t="s">
        <v>22</v>
      </c>
      <c r="B14" s="27">
        <v>323982.87999999995</v>
      </c>
      <c r="C14" s="28">
        <v>18186.48</v>
      </c>
      <c r="D14" s="27">
        <v>342001.45</v>
      </c>
      <c r="E14" s="28">
        <v>274731.59999999998</v>
      </c>
      <c r="F14" s="27">
        <v>646023.71</v>
      </c>
      <c r="G14" s="28">
        <v>279919.52</v>
      </c>
      <c r="H14" s="27">
        <v>160100.94</v>
      </c>
      <c r="I14" s="29">
        <v>549015.92000000004</v>
      </c>
      <c r="J14" s="30">
        <f>SUM(B14:I14)</f>
        <v>2593962.5</v>
      </c>
    </row>
    <row r="15" spans="1:10" x14ac:dyDescent="0.3">
      <c r="A15" s="26" t="s">
        <v>23</v>
      </c>
      <c r="B15" s="27">
        <v>0</v>
      </c>
      <c r="C15" s="28">
        <v>310600</v>
      </c>
      <c r="D15" s="27">
        <v>326100</v>
      </c>
      <c r="E15" s="28">
        <v>0</v>
      </c>
      <c r="F15" s="27">
        <v>956100</v>
      </c>
      <c r="G15" s="28">
        <v>314350</v>
      </c>
      <c r="H15" s="27">
        <v>0</v>
      </c>
      <c r="I15" s="29">
        <v>315140</v>
      </c>
      <c r="J15" s="30">
        <f>SUM(B15:I15)</f>
        <v>2222290</v>
      </c>
    </row>
    <row r="16" spans="1:10" x14ac:dyDescent="0.3">
      <c r="A16" s="26" t="s">
        <v>24</v>
      </c>
      <c r="B16" s="27">
        <v>263770.38</v>
      </c>
      <c r="C16" s="28">
        <v>398139.73</v>
      </c>
      <c r="D16" s="27">
        <v>260409.64</v>
      </c>
      <c r="E16" s="28">
        <v>48977.64</v>
      </c>
      <c r="F16" s="27">
        <v>144402.72</v>
      </c>
      <c r="G16" s="28">
        <v>417681.44</v>
      </c>
      <c r="H16" s="27">
        <v>113269.64</v>
      </c>
      <c r="I16" s="29">
        <v>256430.94</v>
      </c>
      <c r="J16" s="30">
        <f>SUM(B16:I16)</f>
        <v>1903082.13</v>
      </c>
    </row>
    <row r="17" spans="1:10" x14ac:dyDescent="0.3">
      <c r="A17" s="26" t="s">
        <v>25</v>
      </c>
      <c r="B17" s="27">
        <v>429986.34</v>
      </c>
      <c r="C17" s="28">
        <v>205033.08</v>
      </c>
      <c r="D17" s="27">
        <v>179889.15000000002</v>
      </c>
      <c r="E17" s="28">
        <v>94234.08</v>
      </c>
      <c r="F17" s="27">
        <v>170462.6</v>
      </c>
      <c r="G17" s="28">
        <v>378725.30999999994</v>
      </c>
      <c r="H17" s="27">
        <v>335806.94</v>
      </c>
      <c r="I17" s="29">
        <v>104817.28</v>
      </c>
      <c r="J17" s="30">
        <f>SUM(B17:I17)</f>
        <v>1898954.78</v>
      </c>
    </row>
    <row r="18" spans="1:10" x14ac:dyDescent="0.3">
      <c r="A18" s="26" t="s">
        <v>26</v>
      </c>
      <c r="B18" s="27">
        <v>295726.2</v>
      </c>
      <c r="C18" s="28">
        <v>0</v>
      </c>
      <c r="D18" s="27">
        <v>315973.12</v>
      </c>
      <c r="E18" s="28">
        <v>0</v>
      </c>
      <c r="F18" s="27">
        <v>0</v>
      </c>
      <c r="G18" s="28">
        <v>1274852.4400000002</v>
      </c>
      <c r="H18" s="27">
        <v>0</v>
      </c>
      <c r="I18" s="29">
        <v>0</v>
      </c>
      <c r="J18" s="30">
        <f>SUM(B18:I18)</f>
        <v>1886551.7600000002</v>
      </c>
    </row>
    <row r="19" spans="1:10" x14ac:dyDescent="0.3">
      <c r="A19" s="26" t="s">
        <v>27</v>
      </c>
      <c r="B19" s="27">
        <v>96574.25</v>
      </c>
      <c r="C19" s="28">
        <v>117648.25000000001</v>
      </c>
      <c r="D19" s="27">
        <v>147259.78</v>
      </c>
      <c r="E19" s="28">
        <v>191924.46000000002</v>
      </c>
      <c r="F19" s="27">
        <v>69904</v>
      </c>
      <c r="G19" s="28">
        <v>222157.53999999998</v>
      </c>
      <c r="H19" s="27">
        <v>219456.13</v>
      </c>
      <c r="I19" s="29">
        <v>600170.67999999993</v>
      </c>
      <c r="J19" s="30">
        <f>SUM(B19:I19)</f>
        <v>1665095.09</v>
      </c>
    </row>
    <row r="20" spans="1:10" x14ac:dyDescent="0.3">
      <c r="A20" s="26" t="s">
        <v>28</v>
      </c>
      <c r="B20" s="27">
        <v>306729.30000000005</v>
      </c>
      <c r="C20" s="28">
        <v>225567.83999999997</v>
      </c>
      <c r="D20" s="27">
        <v>61474.8</v>
      </c>
      <c r="E20" s="28">
        <v>154468.07999999999</v>
      </c>
      <c r="F20" s="27">
        <v>107494.39999999999</v>
      </c>
      <c r="G20" s="28">
        <v>180000.51</v>
      </c>
      <c r="H20" s="27">
        <v>143592.48000000001</v>
      </c>
      <c r="I20" s="29">
        <v>367685.32</v>
      </c>
      <c r="J20" s="30">
        <f>SUM(B20:I20)</f>
        <v>1547012.7300000002</v>
      </c>
    </row>
    <row r="21" spans="1:10" x14ac:dyDescent="0.3">
      <c r="A21" s="26" t="s">
        <v>29</v>
      </c>
      <c r="B21" s="27">
        <v>71350.09</v>
      </c>
      <c r="C21" s="28">
        <v>19805.2</v>
      </c>
      <c r="D21" s="27">
        <v>57743</v>
      </c>
      <c r="E21" s="28">
        <v>78333.55</v>
      </c>
      <c r="F21" s="27">
        <v>154353.37</v>
      </c>
      <c r="G21" s="28">
        <v>153984.39000000001</v>
      </c>
      <c r="H21" s="27">
        <v>135292.97000000003</v>
      </c>
      <c r="I21" s="29">
        <v>751917.49999999988</v>
      </c>
      <c r="J21" s="30">
        <f>SUM(B21:I21)</f>
        <v>1422780.0699999998</v>
      </c>
    </row>
    <row r="22" spans="1:10" x14ac:dyDescent="0.3">
      <c r="A22" s="26" t="s">
        <v>30</v>
      </c>
      <c r="B22" s="27">
        <v>90000</v>
      </c>
      <c r="C22" s="28">
        <v>136450</v>
      </c>
      <c r="D22" s="27">
        <v>276289.45</v>
      </c>
      <c r="E22" s="28">
        <v>302096</v>
      </c>
      <c r="F22" s="27">
        <v>174160</v>
      </c>
      <c r="G22" s="28">
        <v>224280</v>
      </c>
      <c r="H22" s="27">
        <v>70070.63</v>
      </c>
      <c r="I22" s="29">
        <v>93807.15</v>
      </c>
      <c r="J22" s="30">
        <f>SUM(B22:I22)</f>
        <v>1367153.23</v>
      </c>
    </row>
    <row r="23" spans="1:10" x14ac:dyDescent="0.3">
      <c r="A23" s="26" t="s">
        <v>31</v>
      </c>
      <c r="B23" s="27">
        <v>0</v>
      </c>
      <c r="C23" s="28">
        <v>175929.42</v>
      </c>
      <c r="D23" s="27">
        <v>0</v>
      </c>
      <c r="E23" s="28">
        <v>0</v>
      </c>
      <c r="F23" s="27">
        <v>863843.81</v>
      </c>
      <c r="G23" s="28">
        <v>148832.21999999997</v>
      </c>
      <c r="H23" s="27">
        <v>167621.96</v>
      </c>
      <c r="I23" s="29">
        <v>0</v>
      </c>
      <c r="J23" s="30">
        <f>SUM(B23:I23)</f>
        <v>1356227.4100000001</v>
      </c>
    </row>
    <row r="24" spans="1:10" x14ac:dyDescent="0.3">
      <c r="A24" s="26" t="s">
        <v>32</v>
      </c>
      <c r="B24" s="27">
        <v>124847.16</v>
      </c>
      <c r="C24" s="28">
        <v>108541.6</v>
      </c>
      <c r="D24" s="27">
        <v>205477.75</v>
      </c>
      <c r="E24" s="28">
        <v>147541.11000000002</v>
      </c>
      <c r="F24" s="27">
        <v>88687.71</v>
      </c>
      <c r="G24" s="28">
        <v>110836.08</v>
      </c>
      <c r="H24" s="27">
        <v>139656.26</v>
      </c>
      <c r="I24" s="29">
        <v>136494.56</v>
      </c>
      <c r="J24" s="30">
        <f>SUM(B24:I24)</f>
        <v>1062082.23</v>
      </c>
    </row>
    <row r="25" spans="1:10" x14ac:dyDescent="0.3">
      <c r="A25" s="26" t="s">
        <v>33</v>
      </c>
      <c r="B25" s="27">
        <v>0</v>
      </c>
      <c r="C25" s="28">
        <v>177658.4</v>
      </c>
      <c r="D25" s="27">
        <v>85780.68</v>
      </c>
      <c r="E25" s="28">
        <v>0</v>
      </c>
      <c r="F25" s="27">
        <v>0</v>
      </c>
      <c r="G25" s="28">
        <v>456973.75</v>
      </c>
      <c r="H25" s="27">
        <v>304952.07999999996</v>
      </c>
      <c r="I25" s="29">
        <v>0</v>
      </c>
      <c r="J25" s="30">
        <f>SUM(B25:I25)</f>
        <v>1025364.9099999999</v>
      </c>
    </row>
    <row r="26" spans="1:10" x14ac:dyDescent="0.3">
      <c r="A26" s="26" t="s">
        <v>34</v>
      </c>
      <c r="B26" s="27">
        <v>44725</v>
      </c>
      <c r="C26" s="28">
        <v>45110.6</v>
      </c>
      <c r="D26" s="27">
        <v>0</v>
      </c>
      <c r="E26" s="28">
        <v>0</v>
      </c>
      <c r="F26" s="27">
        <v>91271.1</v>
      </c>
      <c r="G26" s="28">
        <v>9521.9</v>
      </c>
      <c r="H26" s="27">
        <v>49576.3</v>
      </c>
      <c r="I26" s="29">
        <v>79734.399999999994</v>
      </c>
      <c r="J26" s="30">
        <f>SUM(B26:I26)</f>
        <v>319939.30000000005</v>
      </c>
    </row>
    <row r="27" spans="1:10" x14ac:dyDescent="0.3">
      <c r="A27" s="26" t="s">
        <v>35</v>
      </c>
      <c r="B27" s="27">
        <v>3723.6</v>
      </c>
      <c r="C27" s="28">
        <v>0</v>
      </c>
      <c r="D27" s="27">
        <v>10641.93</v>
      </c>
      <c r="E27" s="28">
        <v>70861.05</v>
      </c>
      <c r="F27" s="27">
        <v>17474.55</v>
      </c>
      <c r="G27" s="28">
        <v>60325.880000000005</v>
      </c>
      <c r="H27" s="27">
        <v>79849.59</v>
      </c>
      <c r="I27" s="29">
        <v>20308.919999999998</v>
      </c>
      <c r="J27" s="30">
        <f>SUM(B27:I27)</f>
        <v>263185.52</v>
      </c>
    </row>
    <row r="28" spans="1:10" x14ac:dyDescent="0.3">
      <c r="A28" s="26" t="s">
        <v>36</v>
      </c>
      <c r="B28" s="27">
        <v>4840.68</v>
      </c>
      <c r="C28" s="28">
        <v>2482.4</v>
      </c>
      <c r="D28" s="27">
        <v>122120</v>
      </c>
      <c r="E28" s="28">
        <v>0</v>
      </c>
      <c r="F28" s="27">
        <v>62100</v>
      </c>
      <c r="G28" s="28">
        <v>0</v>
      </c>
      <c r="H28" s="27">
        <v>0</v>
      </c>
      <c r="I28" s="29">
        <v>19790</v>
      </c>
      <c r="J28" s="30">
        <f>SUM(B28:I28)</f>
        <v>211333.08000000002</v>
      </c>
    </row>
    <row r="29" spans="1:10" x14ac:dyDescent="0.3">
      <c r="A29" s="26" t="s">
        <v>37</v>
      </c>
      <c r="B29" s="27">
        <v>26491.510000000002</v>
      </c>
      <c r="C29" s="28">
        <v>40179.780000000006</v>
      </c>
      <c r="D29" s="27">
        <v>13878.6</v>
      </c>
      <c r="E29" s="28">
        <v>0</v>
      </c>
      <c r="F29" s="27">
        <v>14669.960000000003</v>
      </c>
      <c r="G29" s="28">
        <v>0</v>
      </c>
      <c r="H29" s="27">
        <v>76610.76999999999</v>
      </c>
      <c r="I29" s="29">
        <v>14406.91</v>
      </c>
      <c r="J29" s="30">
        <f>SUM(B29:I29)</f>
        <v>186237.53</v>
      </c>
    </row>
    <row r="30" spans="1:10" x14ac:dyDescent="0.3">
      <c r="A30" s="26" t="s">
        <v>38</v>
      </c>
      <c r="B30" s="27">
        <v>0</v>
      </c>
      <c r="C30" s="28">
        <v>0</v>
      </c>
      <c r="D30" s="27">
        <v>0</v>
      </c>
      <c r="E30" s="28">
        <v>0</v>
      </c>
      <c r="F30" s="27">
        <v>48168.25</v>
      </c>
      <c r="G30" s="28">
        <v>23828.080000000002</v>
      </c>
      <c r="H30" s="27">
        <v>23502.799999999999</v>
      </c>
      <c r="I30" s="29">
        <v>22288.5</v>
      </c>
      <c r="J30" s="30">
        <f>SUM(B30:I30)</f>
        <v>117787.63</v>
      </c>
    </row>
    <row r="31" spans="1:10" x14ac:dyDescent="0.3">
      <c r="A31" s="26" t="s">
        <v>39</v>
      </c>
      <c r="B31" s="27">
        <v>0</v>
      </c>
      <c r="C31" s="28">
        <v>0</v>
      </c>
      <c r="D31" s="27">
        <v>0</v>
      </c>
      <c r="E31" s="28">
        <v>0</v>
      </c>
      <c r="F31" s="27">
        <v>83319.03</v>
      </c>
      <c r="G31" s="28">
        <v>0</v>
      </c>
      <c r="H31" s="27">
        <v>0</v>
      </c>
      <c r="I31" s="29">
        <v>0</v>
      </c>
      <c r="J31" s="30">
        <f>SUM(B31:I31)</f>
        <v>83319.03</v>
      </c>
    </row>
    <row r="32" spans="1:10" x14ac:dyDescent="0.3">
      <c r="A32" s="26" t="s">
        <v>40</v>
      </c>
      <c r="B32" s="27">
        <v>27230.5</v>
      </c>
      <c r="C32" s="28">
        <v>0</v>
      </c>
      <c r="D32" s="27">
        <v>0</v>
      </c>
      <c r="E32" s="28">
        <v>0</v>
      </c>
      <c r="F32" s="27">
        <v>1124</v>
      </c>
      <c r="G32" s="28">
        <v>0</v>
      </c>
      <c r="H32" s="27">
        <v>0</v>
      </c>
      <c r="I32" s="29">
        <v>0</v>
      </c>
      <c r="J32" s="30">
        <f>SUM(B32:I32)</f>
        <v>28354.5</v>
      </c>
    </row>
    <row r="33" spans="1:10" x14ac:dyDescent="0.3">
      <c r="A33" s="26" t="s">
        <v>41</v>
      </c>
      <c r="B33" s="27">
        <v>0</v>
      </c>
      <c r="C33" s="28">
        <v>0</v>
      </c>
      <c r="D33" s="27">
        <v>0</v>
      </c>
      <c r="E33" s="28">
        <v>0</v>
      </c>
      <c r="F33" s="27">
        <v>0</v>
      </c>
      <c r="G33" s="28">
        <v>0</v>
      </c>
      <c r="H33" s="27">
        <v>0</v>
      </c>
      <c r="I33" s="29">
        <v>23190.25</v>
      </c>
      <c r="J33" s="30">
        <f>SUM(B33:I33)</f>
        <v>23190.25</v>
      </c>
    </row>
    <row r="34" spans="1:10" x14ac:dyDescent="0.3">
      <c r="A34" s="26" t="s">
        <v>42</v>
      </c>
      <c r="B34" s="27">
        <v>514</v>
      </c>
      <c r="C34" s="28">
        <v>132</v>
      </c>
      <c r="D34" s="27">
        <v>0</v>
      </c>
      <c r="E34" s="28">
        <v>1683</v>
      </c>
      <c r="F34" s="27">
        <v>0</v>
      </c>
      <c r="G34" s="28">
        <v>0</v>
      </c>
      <c r="H34" s="27">
        <v>0</v>
      </c>
      <c r="I34" s="29">
        <v>0</v>
      </c>
      <c r="J34" s="30">
        <f>SUM(B34:I34)</f>
        <v>2329</v>
      </c>
    </row>
    <row r="35" spans="1:10" x14ac:dyDescent="0.3">
      <c r="A35" s="26" t="s">
        <v>43</v>
      </c>
      <c r="B35" s="27">
        <v>0</v>
      </c>
      <c r="C35" s="28">
        <v>0</v>
      </c>
      <c r="D35" s="27">
        <v>0</v>
      </c>
      <c r="E35" s="28">
        <v>606.92999999999995</v>
      </c>
      <c r="F35" s="27">
        <v>0</v>
      </c>
      <c r="G35" s="28">
        <v>0</v>
      </c>
      <c r="H35" s="27">
        <v>0</v>
      </c>
      <c r="I35" s="29">
        <v>666.52</v>
      </c>
      <c r="J35" s="30">
        <f>SUM(B35:I35)</f>
        <v>1273.4499999999998</v>
      </c>
    </row>
    <row r="36" spans="1:10" x14ac:dyDescent="0.3">
      <c r="A36" s="26" t="s">
        <v>44</v>
      </c>
      <c r="B36" s="27">
        <v>0</v>
      </c>
      <c r="C36" s="28">
        <v>0</v>
      </c>
      <c r="D36" s="27">
        <v>0</v>
      </c>
      <c r="E36" s="28">
        <v>0</v>
      </c>
      <c r="F36" s="27">
        <v>0</v>
      </c>
      <c r="G36" s="28">
        <v>0</v>
      </c>
      <c r="H36" s="27">
        <v>0</v>
      </c>
      <c r="I36" s="29">
        <v>0</v>
      </c>
      <c r="J36" s="30">
        <f>SUM(B36:I36)</f>
        <v>0</v>
      </c>
    </row>
    <row r="37" spans="1:10" x14ac:dyDescent="0.3">
      <c r="A37" s="26" t="s">
        <v>45</v>
      </c>
      <c r="B37" s="27">
        <v>0</v>
      </c>
      <c r="C37" s="28">
        <v>0</v>
      </c>
      <c r="D37" s="27">
        <v>0</v>
      </c>
      <c r="E37" s="28">
        <v>0</v>
      </c>
      <c r="F37" s="27">
        <v>0</v>
      </c>
      <c r="G37" s="28">
        <v>0</v>
      </c>
      <c r="H37" s="27">
        <v>0</v>
      </c>
      <c r="I37" s="29">
        <v>0</v>
      </c>
      <c r="J37" s="30">
        <f>SUM(B37:I37)</f>
        <v>0</v>
      </c>
    </row>
    <row r="38" spans="1:10" x14ac:dyDescent="0.3">
      <c r="A38" s="26" t="s">
        <v>46</v>
      </c>
      <c r="B38" s="27">
        <v>0</v>
      </c>
      <c r="C38" s="28">
        <v>0</v>
      </c>
      <c r="D38" s="27">
        <v>0</v>
      </c>
      <c r="E38" s="28">
        <v>0</v>
      </c>
      <c r="F38" s="27">
        <v>0</v>
      </c>
      <c r="G38" s="28">
        <v>0</v>
      </c>
      <c r="H38" s="27">
        <v>0</v>
      </c>
      <c r="I38" s="29">
        <v>0</v>
      </c>
      <c r="J38" s="30">
        <f>SUM(B38:I38)</f>
        <v>0</v>
      </c>
    </row>
    <row r="39" spans="1:10" x14ac:dyDescent="0.3">
      <c r="A39" s="26" t="s">
        <v>47</v>
      </c>
      <c r="B39" s="27">
        <v>0</v>
      </c>
      <c r="C39" s="28">
        <v>0</v>
      </c>
      <c r="D39" s="27">
        <v>0</v>
      </c>
      <c r="E39" s="28">
        <v>0</v>
      </c>
      <c r="F39" s="27">
        <v>0</v>
      </c>
      <c r="G39" s="28">
        <v>0</v>
      </c>
      <c r="H39" s="27">
        <v>0</v>
      </c>
      <c r="I39" s="29">
        <v>0</v>
      </c>
      <c r="J39" s="30">
        <f>SUM(B39:I39)</f>
        <v>0</v>
      </c>
    </row>
    <row r="40" spans="1:10" x14ac:dyDescent="0.3">
      <c r="A40" s="26" t="s">
        <v>48</v>
      </c>
      <c r="B40" s="27">
        <v>0</v>
      </c>
      <c r="C40" s="28">
        <v>0</v>
      </c>
      <c r="D40" s="27">
        <v>0</v>
      </c>
      <c r="E40" s="28">
        <v>0</v>
      </c>
      <c r="F40" s="27">
        <v>0</v>
      </c>
      <c r="G40" s="28">
        <v>0</v>
      </c>
      <c r="H40" s="27">
        <v>0</v>
      </c>
      <c r="I40" s="29">
        <v>0</v>
      </c>
      <c r="J40" s="30">
        <f>SUM(B40:I40)</f>
        <v>0</v>
      </c>
    </row>
    <row r="41" spans="1:10" x14ac:dyDescent="0.3">
      <c r="A41" s="26" t="s">
        <v>49</v>
      </c>
      <c r="B41" s="27">
        <v>0</v>
      </c>
      <c r="C41" s="28">
        <v>0</v>
      </c>
      <c r="D41" s="27">
        <v>0</v>
      </c>
      <c r="E41" s="28">
        <v>0</v>
      </c>
      <c r="F41" s="27">
        <v>0</v>
      </c>
      <c r="G41" s="28">
        <v>0</v>
      </c>
      <c r="H41" s="27">
        <v>0</v>
      </c>
      <c r="I41" s="29">
        <v>0</v>
      </c>
      <c r="J41" s="30">
        <f>SUM(B41:I41)</f>
        <v>0</v>
      </c>
    </row>
    <row r="42" spans="1:10" x14ac:dyDescent="0.3">
      <c r="A42" s="26" t="s">
        <v>50</v>
      </c>
      <c r="B42" s="27">
        <v>0</v>
      </c>
      <c r="C42" s="28">
        <v>0</v>
      </c>
      <c r="D42" s="27">
        <v>0</v>
      </c>
      <c r="E42" s="28">
        <v>0</v>
      </c>
      <c r="F42" s="27">
        <v>0</v>
      </c>
      <c r="G42" s="28">
        <v>0</v>
      </c>
      <c r="H42" s="27">
        <v>0</v>
      </c>
      <c r="I42" s="29">
        <v>0</v>
      </c>
      <c r="J42" s="30">
        <f>SUM(B42:I42)</f>
        <v>0</v>
      </c>
    </row>
    <row r="43" spans="1:10" ht="15" thickBot="1" x14ac:dyDescent="0.35">
      <c r="A43" s="31" t="s">
        <v>51</v>
      </c>
      <c r="B43" s="32">
        <v>0</v>
      </c>
      <c r="C43" s="33">
        <v>0</v>
      </c>
      <c r="D43" s="32">
        <v>0</v>
      </c>
      <c r="E43" s="33">
        <v>0</v>
      </c>
      <c r="F43" s="32">
        <v>0</v>
      </c>
      <c r="G43" s="33">
        <v>0</v>
      </c>
      <c r="H43" s="32">
        <v>0</v>
      </c>
      <c r="I43" s="34">
        <v>0</v>
      </c>
      <c r="J43" s="35">
        <f>SUM(B43:I43)</f>
        <v>0</v>
      </c>
    </row>
    <row r="44" spans="1:10" ht="15" thickBot="1" x14ac:dyDescent="0.35">
      <c r="A44" s="36" t="s">
        <v>52</v>
      </c>
      <c r="B44" s="37">
        <f t="shared" ref="B44:I44" si="0">SUM(B4:B43)</f>
        <v>21441406.629999995</v>
      </c>
      <c r="C44" s="38">
        <f t="shared" si="0"/>
        <v>18529257.610000003</v>
      </c>
      <c r="D44" s="37">
        <f t="shared" si="0"/>
        <v>16337050.759999996</v>
      </c>
      <c r="E44" s="37">
        <f t="shared" si="0"/>
        <v>11145265.750000004</v>
      </c>
      <c r="F44" s="37">
        <f t="shared" si="0"/>
        <v>19394258.810000002</v>
      </c>
      <c r="G44" s="37">
        <f t="shared" si="0"/>
        <v>25955452.799999993</v>
      </c>
      <c r="H44" s="37">
        <f t="shared" si="0"/>
        <v>16627677.820000004</v>
      </c>
      <c r="I44" s="37">
        <f t="shared" si="0"/>
        <v>12373095.82</v>
      </c>
      <c r="J44" s="39">
        <f>SUM(B44:I44)</f>
        <v>141803466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2020-09-14T19:37:53Z</dcterms:created>
  <dcterms:modified xsi:type="dcterms:W3CDTF">2020-09-14T19:39:22Z</dcterms:modified>
</cp:coreProperties>
</file>