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84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/>
  <c r="F46"/>
  <c r="E46"/>
  <c r="D46"/>
  <c r="C46"/>
  <c r="B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6" l="1"/>
</calcChain>
</file>

<file path=xl/sharedStrings.xml><?xml version="1.0" encoding="utf-8"?>
<sst xmlns="http://schemas.openxmlformats.org/spreadsheetml/2006/main" count="60" uniqueCount="60">
  <si>
    <t>RESUMEN EXPORTACIONES POR MERCADO 2022 (US$ FOB )</t>
  </si>
  <si>
    <t>Esta Estadistica incluye los preparados alimenticios infantiles (PAI)</t>
  </si>
  <si>
    <t>País de destino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</si>
  <si>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</si>
  <si>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</si>
  <si>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</si>
  <si>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</si>
  <si>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</si>
  <si>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</si>
  <si>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</si>
  <si>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</si>
  <si>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</si>
  <si>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</si>
  <si>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</si>
  <si>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</si>
  <si>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</si>
  <si>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COLOMBIA</t>
  </si>
  <si>
    <t>U.S.A.</t>
  </si>
  <si>
    <t>EMIRATOS ARABES</t>
  </si>
  <si>
    <t>MEXICO</t>
  </si>
  <si>
    <t>PERU</t>
  </si>
  <si>
    <t>CHINA</t>
  </si>
  <si>
    <t>COREA DEL SUR</t>
  </si>
  <si>
    <t>SINGAPUR</t>
  </si>
  <si>
    <t>COSTA RICA</t>
  </si>
  <si>
    <t>CUBA</t>
  </si>
  <si>
    <t>RUSIA</t>
  </si>
  <si>
    <t>GUATEMALA</t>
  </si>
  <si>
    <t>ECUADOR</t>
  </si>
  <si>
    <t>NICARAGUA</t>
  </si>
  <si>
    <t>HONDURAS</t>
  </si>
  <si>
    <t>BANGLADESH</t>
  </si>
  <si>
    <t>BOLIVIA</t>
  </si>
  <si>
    <t>EL SALVADOR</t>
  </si>
  <si>
    <t>PANAMA</t>
  </si>
  <si>
    <t>EGIPTO</t>
  </si>
  <si>
    <t>REP.DOMINICANA</t>
  </si>
  <si>
    <t>CANADA</t>
  </si>
  <si>
    <t>QATAR</t>
  </si>
  <si>
    <t>JAMAICA</t>
  </si>
  <si>
    <t xml:space="preserve">    </t>
  </si>
  <si>
    <t>TRINIDADA Y TOBAGO</t>
  </si>
  <si>
    <t>JAPON</t>
  </si>
  <si>
    <t>PARAGUAY</t>
  </si>
  <si>
    <t>URUGUAY</t>
  </si>
  <si>
    <t>VENEZUELA</t>
  </si>
  <si>
    <t>BRASIL</t>
  </si>
  <si>
    <t>BELICE</t>
  </si>
  <si>
    <t>ARGENTINA</t>
  </si>
  <si>
    <t>REINO UNIDO</t>
  </si>
  <si>
    <t>GUYANA</t>
  </si>
  <si>
    <t>NUEVA ZELANDA</t>
  </si>
  <si>
    <t>BARBADOS</t>
  </si>
  <si>
    <t>DOMINICA</t>
  </si>
  <si>
    <t>ESPAÑA</t>
  </si>
  <si>
    <t>FILIPINAS</t>
  </si>
  <si>
    <t>NORUEGA</t>
  </si>
  <si>
    <t>PUERTO RICO</t>
  </si>
  <si>
    <t>TERR.BRIT.EN AM</t>
  </si>
  <si>
    <t>Total General - 2022</t>
  </si>
</sst>
</file>

<file path=xl/styles.xml><?xml version="1.0" encoding="utf-8"?>
<styleSheet xmlns="http://schemas.openxmlformats.org/spreadsheetml/2006/main">
  <numFmts count="3">
    <numFmt numFmtId="164" formatCode="_ &quot;$&quot;* #,##0_ ;_ &quot;$&quot;* \-#,##0_ ;_ &quot;$&quot;* &quot;-&quot;_ ;_ @_ "/>
    <numFmt numFmtId="165" formatCode="_ * #,##0.00_ ;_ * \-#,##0.00_ ;_ * &quot;-&quot;??_ ;_ @_ "/>
    <numFmt numFmtId="166" formatCode="_-&quot;$&quot;\ * #,##0_-;\-&quot;$&quot;\ * #,##0_-;_-&quot;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2" applyFont="1"/>
    <xf numFmtId="164" fontId="3" fillId="0" borderId="0" xfId="2" applyFont="1"/>
    <xf numFmtId="0" fontId="3" fillId="0" borderId="0" xfId="0" applyFont="1"/>
    <xf numFmtId="164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164" fontId="2" fillId="2" borderId="2" xfId="2" applyFont="1" applyFill="1" applyBorder="1" applyAlignment="1">
      <alignment horizontal="center"/>
    </xf>
    <xf numFmtId="164" fontId="2" fillId="2" borderId="3" xfId="2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2" borderId="6" xfId="0" applyFont="1" applyFill="1" applyBorder="1"/>
    <xf numFmtId="166" fontId="4" fillId="0" borderId="7" xfId="2" applyNumberFormat="1" applyFont="1" applyBorder="1"/>
    <xf numFmtId="166" fontId="4" fillId="0" borderId="8" xfId="2" applyNumberFormat="1" applyFont="1" applyBorder="1"/>
    <xf numFmtId="166" fontId="6" fillId="2" borderId="9" xfId="1" applyNumberFormat="1" applyFont="1" applyFill="1" applyBorder="1"/>
    <xf numFmtId="0" fontId="7" fillId="0" borderId="0" xfId="0" applyFont="1"/>
    <xf numFmtId="0" fontId="5" fillId="2" borderId="9" xfId="0" applyFont="1" applyFill="1" applyBorder="1"/>
    <xf numFmtId="166" fontId="4" fillId="0" borderId="10" xfId="2" applyNumberFormat="1" applyFont="1" applyBorder="1"/>
    <xf numFmtId="0" fontId="5" fillId="2" borderId="11" xfId="0" applyFont="1" applyFill="1" applyBorder="1"/>
    <xf numFmtId="166" fontId="4" fillId="0" borderId="12" xfId="2" applyNumberFormat="1" applyFont="1" applyBorder="1"/>
    <xf numFmtId="166" fontId="4" fillId="0" borderId="5" xfId="2" applyNumberFormat="1" applyFont="1" applyBorder="1"/>
    <xf numFmtId="166" fontId="4" fillId="0" borderId="13" xfId="2" applyNumberFormat="1" applyFont="1" applyBorder="1"/>
    <xf numFmtId="166" fontId="6" fillId="2" borderId="11" xfId="1" applyNumberFormat="1" applyFont="1" applyFill="1" applyBorder="1"/>
    <xf numFmtId="0" fontId="7" fillId="0" borderId="0" xfId="0" applyFont="1" applyBorder="1"/>
    <xf numFmtId="166" fontId="4" fillId="0" borderId="0" xfId="2" applyNumberFormat="1" applyFont="1" applyBorder="1"/>
    <xf numFmtId="164" fontId="4" fillId="0" borderId="5" xfId="0" applyNumberFormat="1" applyFont="1" applyBorder="1"/>
    <xf numFmtId="0" fontId="5" fillId="2" borderId="14" xfId="0" applyFont="1" applyFill="1" applyBorder="1"/>
    <xf numFmtId="166" fontId="4" fillId="0" borderId="15" xfId="2" applyNumberFormat="1" applyFont="1" applyBorder="1"/>
    <xf numFmtId="166" fontId="4" fillId="0" borderId="16" xfId="2" applyNumberFormat="1" applyFont="1" applyBorder="1"/>
    <xf numFmtId="166" fontId="6" fillId="2" borderId="14" xfId="1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166" fontId="6" fillId="3" borderId="2" xfId="2" applyNumberFormat="1" applyFont="1" applyFill="1" applyBorder="1" applyAlignment="1">
      <alignment horizontal="center"/>
    </xf>
    <xf numFmtId="166" fontId="6" fillId="3" borderId="3" xfId="2" applyNumberFormat="1" applyFont="1" applyFill="1" applyBorder="1" applyAlignment="1">
      <alignment horizontal="center"/>
    </xf>
    <xf numFmtId="166" fontId="6" fillId="3" borderId="3" xfId="0" applyNumberFormat="1" applyFont="1" applyFill="1" applyBorder="1"/>
    <xf numFmtId="166" fontId="6" fillId="3" borderId="4" xfId="0" applyNumberFormat="1" applyFont="1" applyFill="1" applyBorder="1"/>
    <xf numFmtId="166" fontId="6" fillId="3" borderId="1" xfId="0" applyNumberFormat="1" applyFont="1" applyFill="1" applyBorder="1"/>
    <xf numFmtId="0" fontId="4" fillId="0" borderId="0" xfId="0" applyFont="1"/>
    <xf numFmtId="164" fontId="7" fillId="0" borderId="0" xfId="2" applyFont="1"/>
    <xf numFmtId="164" fontId="7" fillId="0" borderId="0" xfId="0" applyNumberFormat="1" applyFont="1"/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R13" sqref="R13"/>
    </sheetView>
  </sheetViews>
  <sheetFormatPr baseColWidth="10" defaultColWidth="11.44140625" defaultRowHeight="12"/>
  <cols>
    <col min="1" max="1" width="19.88671875" style="17" customWidth="1"/>
    <col min="2" max="2" width="13.33203125" style="39" bestFit="1" customWidth="1"/>
    <col min="3" max="7" width="13.21875" style="39" customWidth="1"/>
    <col min="8" max="10" width="13.21875" style="17" hidden="1" customWidth="1"/>
    <col min="11" max="13" width="13.21875" style="40" hidden="1" customWidth="1"/>
    <col min="14" max="14" width="13.6640625" style="17" bestFit="1" customWidth="1"/>
    <col min="15" max="15" width="4" style="17" customWidth="1"/>
    <col min="16" max="16384" width="11.44140625" style="17"/>
  </cols>
  <sheetData>
    <row r="1" spans="1:14" s="4" customFormat="1" ht="13.8">
      <c r="A1" s="1" t="s">
        <v>0</v>
      </c>
      <c r="B1" s="2"/>
      <c r="C1" s="2"/>
      <c r="D1" s="2"/>
      <c r="E1" s="3"/>
      <c r="F1" s="3"/>
      <c r="G1" s="3"/>
      <c r="K1" s="5"/>
      <c r="L1" s="5"/>
      <c r="M1" s="5"/>
    </row>
    <row r="2" spans="1:14" s="4" customFormat="1" ht="14.4" thickBot="1">
      <c r="A2" s="1" t="s">
        <v>1</v>
      </c>
      <c r="B2" s="2"/>
      <c r="C2" s="2"/>
      <c r="D2" s="2"/>
      <c r="E2" s="3"/>
      <c r="F2" s="3"/>
      <c r="G2" s="3"/>
      <c r="K2" s="5"/>
      <c r="L2" s="5"/>
      <c r="M2" s="5"/>
    </row>
    <row r="3" spans="1:14" s="12" customFormat="1" ht="14.4" thickBot="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10" t="s">
        <v>12</v>
      </c>
      <c r="L3" s="10" t="s">
        <v>13</v>
      </c>
      <c r="M3" s="11" t="s">
        <v>14</v>
      </c>
      <c r="N3" s="6" t="s">
        <v>15</v>
      </c>
    </row>
    <row r="4" spans="1:14" ht="13.8">
      <c r="A4" s="13" t="s">
        <v>16</v>
      </c>
      <c r="B4" s="14">
        <v>4846184.79</v>
      </c>
      <c r="C4" s="14">
        <v>3080447.99</v>
      </c>
      <c r="D4" s="14">
        <v>6508001.2699999996</v>
      </c>
      <c r="E4" s="14">
        <v>2516435.1</v>
      </c>
      <c r="F4" s="14">
        <v>5377392.25</v>
      </c>
      <c r="G4" s="14">
        <v>1949597</v>
      </c>
      <c r="H4" s="14"/>
      <c r="I4" s="14"/>
      <c r="J4" s="14"/>
      <c r="K4" s="14"/>
      <c r="L4" s="14"/>
      <c r="M4" s="15"/>
      <c r="N4" s="16">
        <f t="shared" ref="N4:N45" si="0">SUM(B4:M4)</f>
        <v>24278058.400000002</v>
      </c>
    </row>
    <row r="5" spans="1:14" ht="13.8">
      <c r="A5" s="18" t="s">
        <v>17</v>
      </c>
      <c r="B5" s="19">
        <v>3650772.69</v>
      </c>
      <c r="C5" s="14">
        <v>3418995.0299999993</v>
      </c>
      <c r="D5" s="14">
        <v>1139090.08</v>
      </c>
      <c r="E5" s="14">
        <v>3599749.1899999995</v>
      </c>
      <c r="F5" s="14">
        <v>6508424.8900000015</v>
      </c>
      <c r="G5" s="14">
        <v>5149725.2</v>
      </c>
      <c r="H5" s="14"/>
      <c r="I5" s="14"/>
      <c r="J5" s="14"/>
      <c r="K5" s="14"/>
      <c r="L5" s="14"/>
      <c r="M5" s="15"/>
      <c r="N5" s="16">
        <f t="shared" si="0"/>
        <v>23466757.079999998</v>
      </c>
    </row>
    <row r="6" spans="1:14" ht="13.8">
      <c r="A6" s="18" t="s">
        <v>18</v>
      </c>
      <c r="B6" s="19">
        <v>2638595.06</v>
      </c>
      <c r="C6" s="14">
        <v>5693391.1399999987</v>
      </c>
      <c r="D6" s="14">
        <v>2254662.23</v>
      </c>
      <c r="E6" s="14">
        <v>3422765.23</v>
      </c>
      <c r="F6" s="14">
        <v>1106602.1000000001</v>
      </c>
      <c r="G6" s="14">
        <v>2690961.6</v>
      </c>
      <c r="H6" s="14"/>
      <c r="I6" s="14"/>
      <c r="J6" s="14"/>
      <c r="K6" s="14"/>
      <c r="L6" s="14"/>
      <c r="M6" s="15"/>
      <c r="N6" s="16">
        <f t="shared" si="0"/>
        <v>17806977.359999999</v>
      </c>
    </row>
    <row r="7" spans="1:14" ht="13.8">
      <c r="A7" s="20" t="s">
        <v>19</v>
      </c>
      <c r="B7" s="21">
        <v>2184303.4000000004</v>
      </c>
      <c r="C7" s="22">
        <v>541527.31000000006</v>
      </c>
      <c r="D7" s="22">
        <v>3169550.55</v>
      </c>
      <c r="E7" s="22">
        <v>1228431.6600000001</v>
      </c>
      <c r="F7" s="22">
        <v>3877019.2400000007</v>
      </c>
      <c r="G7" s="22">
        <v>2348253.6399999997</v>
      </c>
      <c r="H7" s="22"/>
      <c r="I7" s="22"/>
      <c r="J7" s="22"/>
      <c r="K7" s="22"/>
      <c r="L7" s="22"/>
      <c r="M7" s="23"/>
      <c r="N7" s="24">
        <f t="shared" si="0"/>
        <v>13349085.800000001</v>
      </c>
    </row>
    <row r="8" spans="1:14" ht="13.8">
      <c r="A8" s="20" t="s">
        <v>20</v>
      </c>
      <c r="B8" s="21">
        <v>2566778.6799999997</v>
      </c>
      <c r="C8" s="22">
        <v>1346793.8900000001</v>
      </c>
      <c r="D8" s="22">
        <v>1598531.34</v>
      </c>
      <c r="E8" s="22">
        <v>1506488.4200000009</v>
      </c>
      <c r="F8" s="22">
        <v>1543451.0600000003</v>
      </c>
      <c r="G8" s="22">
        <v>2160200.16</v>
      </c>
      <c r="H8" s="22"/>
      <c r="I8" s="22"/>
      <c r="J8" s="22"/>
      <c r="K8" s="22"/>
      <c r="L8" s="22"/>
      <c r="M8" s="23"/>
      <c r="N8" s="24">
        <f t="shared" si="0"/>
        <v>10722243.550000001</v>
      </c>
    </row>
    <row r="9" spans="1:14" ht="13.8">
      <c r="A9" s="20" t="s">
        <v>21</v>
      </c>
      <c r="B9" s="21">
        <v>2455123.0499999998</v>
      </c>
      <c r="C9" s="22">
        <v>1912022</v>
      </c>
      <c r="D9" s="22">
        <v>425979.55999999994</v>
      </c>
      <c r="E9" s="22">
        <v>435937.71</v>
      </c>
      <c r="F9" s="22">
        <v>595272.16</v>
      </c>
      <c r="G9" s="22">
        <v>110052</v>
      </c>
      <c r="H9" s="22"/>
      <c r="I9" s="22"/>
      <c r="J9" s="22"/>
      <c r="K9" s="22"/>
      <c r="L9" s="22"/>
      <c r="M9" s="23"/>
      <c r="N9" s="24">
        <f t="shared" si="0"/>
        <v>5934386.4799999995</v>
      </c>
    </row>
    <row r="10" spans="1:14" s="25" customFormat="1" ht="13.8">
      <c r="A10" s="20" t="s">
        <v>22</v>
      </c>
      <c r="B10" s="21">
        <v>1342276.56</v>
      </c>
      <c r="C10" s="22">
        <v>172753</v>
      </c>
      <c r="D10" s="22">
        <v>1000025.31</v>
      </c>
      <c r="E10" s="22">
        <v>531662.89</v>
      </c>
      <c r="F10" s="22">
        <v>1391500.7000000002</v>
      </c>
      <c r="G10" s="22">
        <v>1231512.1300000001</v>
      </c>
      <c r="H10" s="22"/>
      <c r="I10" s="22"/>
      <c r="J10" s="22"/>
      <c r="K10" s="22"/>
      <c r="L10" s="22"/>
      <c r="M10" s="23"/>
      <c r="N10" s="24">
        <f t="shared" si="0"/>
        <v>5669730.5900000008</v>
      </c>
    </row>
    <row r="11" spans="1:14" ht="13.8">
      <c r="A11" s="20" t="s">
        <v>23</v>
      </c>
      <c r="B11" s="21">
        <v>382080</v>
      </c>
      <c r="C11" s="22">
        <v>0</v>
      </c>
      <c r="D11" s="22">
        <v>782880</v>
      </c>
      <c r="E11" s="22">
        <v>1148480</v>
      </c>
      <c r="F11" s="22">
        <v>903200</v>
      </c>
      <c r="G11" s="22">
        <v>323000</v>
      </c>
      <c r="H11" s="22"/>
      <c r="I11" s="22"/>
      <c r="J11" s="22"/>
      <c r="K11" s="22"/>
      <c r="L11" s="22"/>
      <c r="M11" s="23"/>
      <c r="N11" s="24">
        <f t="shared" si="0"/>
        <v>3539640</v>
      </c>
    </row>
    <row r="12" spans="1:14" ht="13.8">
      <c r="A12" s="20" t="s">
        <v>24</v>
      </c>
      <c r="B12" s="21">
        <v>698653.20000000007</v>
      </c>
      <c r="C12" s="22">
        <v>329180.82</v>
      </c>
      <c r="D12" s="22">
        <v>531916.54999999993</v>
      </c>
      <c r="E12" s="22">
        <v>255151.28000000003</v>
      </c>
      <c r="F12" s="22">
        <v>510984.97</v>
      </c>
      <c r="G12" s="22">
        <v>920841.16999999993</v>
      </c>
      <c r="H12" s="22"/>
      <c r="I12" s="22"/>
      <c r="J12" s="22"/>
      <c r="K12" s="22"/>
      <c r="L12" s="22"/>
      <c r="M12" s="23"/>
      <c r="N12" s="24">
        <f t="shared" si="0"/>
        <v>3246727.9899999998</v>
      </c>
    </row>
    <row r="13" spans="1:14" s="25" customFormat="1" ht="13.8">
      <c r="A13" s="20" t="s">
        <v>25</v>
      </c>
      <c r="B13" s="21">
        <v>354202.1399999999</v>
      </c>
      <c r="C13" s="22">
        <v>614186</v>
      </c>
      <c r="D13" s="22">
        <v>544756.37</v>
      </c>
      <c r="E13" s="22">
        <v>107300</v>
      </c>
      <c r="F13" s="22">
        <v>265453.05</v>
      </c>
      <c r="G13" s="22">
        <v>612851.42000000004</v>
      </c>
      <c r="H13" s="22"/>
      <c r="I13" s="22"/>
      <c r="J13" s="22"/>
      <c r="K13" s="22"/>
      <c r="L13" s="22"/>
      <c r="M13" s="23"/>
      <c r="N13" s="24">
        <f t="shared" si="0"/>
        <v>2498748.98</v>
      </c>
    </row>
    <row r="14" spans="1:14" ht="13.8">
      <c r="A14" s="20" t="s">
        <v>26</v>
      </c>
      <c r="B14" s="21">
        <v>1652101.28</v>
      </c>
      <c r="C14" s="22">
        <v>745931.82000000007</v>
      </c>
      <c r="D14" s="22">
        <v>0</v>
      </c>
      <c r="E14" s="22">
        <v>0</v>
      </c>
      <c r="F14" s="22">
        <v>0</v>
      </c>
      <c r="G14" s="22">
        <v>0</v>
      </c>
      <c r="H14" s="22"/>
      <c r="I14" s="22"/>
      <c r="J14" s="22"/>
      <c r="K14" s="22"/>
      <c r="L14" s="22"/>
      <c r="M14" s="23"/>
      <c r="N14" s="24">
        <f t="shared" si="0"/>
        <v>2398033.1</v>
      </c>
    </row>
    <row r="15" spans="1:14" ht="13.8">
      <c r="A15" s="20" t="s">
        <v>27</v>
      </c>
      <c r="B15" s="21">
        <v>346350.25</v>
      </c>
      <c r="C15" s="22">
        <v>268074.59999999998</v>
      </c>
      <c r="D15" s="22">
        <v>680267.33</v>
      </c>
      <c r="E15" s="22">
        <v>608126.2699999999</v>
      </c>
      <c r="F15" s="22">
        <v>336679.64</v>
      </c>
      <c r="G15" s="26">
        <v>120199.67999999999</v>
      </c>
      <c r="H15" s="22"/>
      <c r="I15" s="22"/>
      <c r="J15" s="22"/>
      <c r="K15" s="22"/>
      <c r="L15" s="22"/>
      <c r="M15" s="23"/>
      <c r="N15" s="24">
        <f t="shared" si="0"/>
        <v>2359697.77</v>
      </c>
    </row>
    <row r="16" spans="1:14" ht="13.8">
      <c r="A16" s="20" t="s">
        <v>28</v>
      </c>
      <c r="B16" s="21">
        <v>287493.68000000005</v>
      </c>
      <c r="C16" s="22">
        <v>287826</v>
      </c>
      <c r="D16" s="22">
        <v>424563.02999999997</v>
      </c>
      <c r="E16" s="22">
        <v>588693.41999999993</v>
      </c>
      <c r="F16" s="22">
        <v>240478.93</v>
      </c>
      <c r="G16" s="22">
        <v>266897.42</v>
      </c>
      <c r="H16" s="22"/>
      <c r="I16" s="22"/>
      <c r="J16" s="22"/>
      <c r="K16" s="22"/>
      <c r="L16" s="22"/>
      <c r="M16" s="23"/>
      <c r="N16" s="24">
        <f t="shared" si="0"/>
        <v>2095952.4799999997</v>
      </c>
    </row>
    <row r="17" spans="1:16" ht="13.8">
      <c r="A17" s="20" t="s">
        <v>29</v>
      </c>
      <c r="B17" s="21">
        <v>172213.38</v>
      </c>
      <c r="C17" s="22">
        <v>208041.3</v>
      </c>
      <c r="D17" s="22">
        <v>496682.82</v>
      </c>
      <c r="E17" s="22">
        <v>547414.08000000007</v>
      </c>
      <c r="F17" s="22">
        <v>510961.52</v>
      </c>
      <c r="G17" s="27">
        <v>156752.57999999999</v>
      </c>
      <c r="H17" s="22"/>
      <c r="I17" s="22"/>
      <c r="J17" s="22"/>
      <c r="K17" s="22"/>
      <c r="L17" s="22"/>
      <c r="M17" s="23"/>
      <c r="N17" s="24">
        <f t="shared" si="0"/>
        <v>2092065.6800000002</v>
      </c>
    </row>
    <row r="18" spans="1:16" ht="13.8">
      <c r="A18" s="20" t="s">
        <v>30</v>
      </c>
      <c r="B18" s="21">
        <v>283042.05999999994</v>
      </c>
      <c r="C18" s="22">
        <v>315872.07999999996</v>
      </c>
      <c r="D18" s="22">
        <v>573200.81999999995</v>
      </c>
      <c r="E18" s="22">
        <v>179560.87</v>
      </c>
      <c r="F18" s="22">
        <v>314066.47000000003</v>
      </c>
      <c r="G18" s="22">
        <v>327305.71999999997</v>
      </c>
      <c r="H18" s="22"/>
      <c r="I18" s="22"/>
      <c r="J18" s="22"/>
      <c r="K18" s="22"/>
      <c r="L18" s="22"/>
      <c r="M18" s="23"/>
      <c r="N18" s="24">
        <f t="shared" si="0"/>
        <v>1993048.02</v>
      </c>
    </row>
    <row r="19" spans="1:16" ht="13.8">
      <c r="A19" s="20" t="s">
        <v>31</v>
      </c>
      <c r="B19" s="21">
        <v>746444.16</v>
      </c>
      <c r="C19" s="22">
        <v>0</v>
      </c>
      <c r="D19" s="22">
        <v>199262.02</v>
      </c>
      <c r="E19" s="22">
        <v>334157.71999999997</v>
      </c>
      <c r="F19" s="22">
        <v>226193.37</v>
      </c>
      <c r="G19" s="22">
        <v>480424.31999999995</v>
      </c>
      <c r="H19" s="22"/>
      <c r="I19" s="22"/>
      <c r="J19" s="22"/>
      <c r="K19" s="22"/>
      <c r="L19" s="22"/>
      <c r="M19" s="23"/>
      <c r="N19" s="24">
        <f t="shared" si="0"/>
        <v>1986481.5899999999</v>
      </c>
    </row>
    <row r="20" spans="1:16" s="25" customFormat="1" ht="13.8">
      <c r="A20" s="20" t="s">
        <v>32</v>
      </c>
      <c r="B20" s="21">
        <v>170769.8</v>
      </c>
      <c r="C20" s="22">
        <v>218653.5</v>
      </c>
      <c r="D20" s="22">
        <v>304343.21999999997</v>
      </c>
      <c r="E20" s="22">
        <v>331791.90999999997</v>
      </c>
      <c r="F20" s="22">
        <v>561586.49000000011</v>
      </c>
      <c r="G20" s="22">
        <v>297881.72000000003</v>
      </c>
      <c r="H20" s="22"/>
      <c r="I20" s="22"/>
      <c r="J20" s="22"/>
      <c r="K20" s="22"/>
      <c r="L20" s="22"/>
      <c r="M20" s="23"/>
      <c r="N20" s="24">
        <f t="shared" si="0"/>
        <v>1885026.64</v>
      </c>
    </row>
    <row r="21" spans="1:16" ht="13.8">
      <c r="A21" s="20" t="s">
        <v>33</v>
      </c>
      <c r="B21" s="21">
        <v>136996.57</v>
      </c>
      <c r="C21" s="22">
        <v>237118.78999999998</v>
      </c>
      <c r="D21" s="22">
        <v>355493.74999999994</v>
      </c>
      <c r="E21" s="22">
        <v>259612.93</v>
      </c>
      <c r="F21" s="22">
        <v>256677.27</v>
      </c>
      <c r="G21" s="22">
        <v>215454.57</v>
      </c>
      <c r="H21" s="22"/>
      <c r="I21" s="22"/>
      <c r="J21" s="22"/>
      <c r="K21" s="22"/>
      <c r="L21" s="22"/>
      <c r="M21" s="23"/>
      <c r="N21" s="24">
        <f t="shared" si="0"/>
        <v>1461353.88</v>
      </c>
    </row>
    <row r="22" spans="1:16" ht="13.8">
      <c r="A22" s="20" t="s">
        <v>34</v>
      </c>
      <c r="B22" s="21">
        <v>123068.92</v>
      </c>
      <c r="C22" s="22">
        <v>185680.71000000002</v>
      </c>
      <c r="D22" s="22">
        <v>396862.7</v>
      </c>
      <c r="E22" s="22">
        <v>77591.199999999997</v>
      </c>
      <c r="F22" s="22">
        <v>197199.25</v>
      </c>
      <c r="G22" s="22">
        <v>94028.760000000009</v>
      </c>
      <c r="H22" s="22"/>
      <c r="I22" s="22"/>
      <c r="J22" s="22"/>
      <c r="K22" s="22"/>
      <c r="L22" s="22"/>
      <c r="M22" s="23"/>
      <c r="N22" s="24">
        <f t="shared" si="0"/>
        <v>1074431.54</v>
      </c>
    </row>
    <row r="23" spans="1:16" ht="13.8">
      <c r="A23" s="20" t="s">
        <v>35</v>
      </c>
      <c r="B23" s="21">
        <v>359689.4</v>
      </c>
      <c r="C23" s="22">
        <v>0</v>
      </c>
      <c r="D23" s="22">
        <v>168657.92000000001</v>
      </c>
      <c r="E23" s="22">
        <v>81925.8</v>
      </c>
      <c r="F23" s="22">
        <v>332045.28000000003</v>
      </c>
      <c r="G23" s="22">
        <v>0</v>
      </c>
      <c r="H23" s="22"/>
      <c r="I23" s="22"/>
      <c r="J23" s="22"/>
      <c r="K23" s="22"/>
      <c r="L23" s="22"/>
      <c r="M23" s="23"/>
      <c r="N23" s="24">
        <f t="shared" si="0"/>
        <v>942318.40000000014</v>
      </c>
    </row>
    <row r="24" spans="1:16" ht="13.8">
      <c r="A24" s="20" t="s">
        <v>36</v>
      </c>
      <c r="B24" s="21">
        <v>42530.5</v>
      </c>
      <c r="C24" s="22">
        <v>86715.799999999988</v>
      </c>
      <c r="D24" s="22">
        <v>76196.37</v>
      </c>
      <c r="E24" s="22">
        <v>104805.29999999999</v>
      </c>
      <c r="F24" s="22">
        <v>544518.19999999995</v>
      </c>
      <c r="G24" s="22">
        <v>81857.48000000001</v>
      </c>
      <c r="H24" s="22"/>
      <c r="I24" s="22"/>
      <c r="J24" s="22"/>
      <c r="K24" s="22"/>
      <c r="L24" s="22"/>
      <c r="M24" s="23"/>
      <c r="N24" s="24">
        <f t="shared" si="0"/>
        <v>936623.64999999991</v>
      </c>
    </row>
    <row r="25" spans="1:16" ht="13.8">
      <c r="A25" s="20" t="s">
        <v>37</v>
      </c>
      <c r="B25" s="21">
        <v>987.83</v>
      </c>
      <c r="C25" s="22">
        <v>219454.32</v>
      </c>
      <c r="D25" s="22">
        <v>150495.71</v>
      </c>
      <c r="E25" s="22">
        <v>497.48</v>
      </c>
      <c r="F25" s="22">
        <v>275253.34999999998</v>
      </c>
      <c r="G25" s="22">
        <v>46388.399999999994</v>
      </c>
      <c r="H25" s="22"/>
      <c r="I25" s="22"/>
      <c r="J25" s="22"/>
      <c r="K25" s="22"/>
      <c r="L25" s="22"/>
      <c r="M25" s="23"/>
      <c r="N25" s="24">
        <f t="shared" si="0"/>
        <v>693077.09</v>
      </c>
    </row>
    <row r="26" spans="1:16" ht="13.8">
      <c r="A26" s="20" t="s">
        <v>38</v>
      </c>
      <c r="B26" s="21">
        <v>89654</v>
      </c>
      <c r="C26" s="22">
        <v>0</v>
      </c>
      <c r="D26" s="22">
        <v>257707.94999999998</v>
      </c>
      <c r="E26" s="22">
        <v>0</v>
      </c>
      <c r="F26" s="22">
        <v>0</v>
      </c>
      <c r="G26" s="22">
        <v>92667.6</v>
      </c>
      <c r="H26" s="22"/>
      <c r="I26" s="22"/>
      <c r="J26" s="22"/>
      <c r="K26" s="22"/>
      <c r="L26" s="22"/>
      <c r="M26" s="23"/>
      <c r="N26" s="24">
        <f t="shared" si="0"/>
        <v>440029.54999999993</v>
      </c>
    </row>
    <row r="27" spans="1:16" ht="13.8">
      <c r="A27" s="20" t="s">
        <v>39</v>
      </c>
      <c r="B27" s="21">
        <v>24199.35</v>
      </c>
      <c r="C27" s="22">
        <v>0</v>
      </c>
      <c r="D27" s="22">
        <v>137574.03999999998</v>
      </c>
      <c r="E27" s="22">
        <v>0</v>
      </c>
      <c r="F27" s="22">
        <v>32601.339999999997</v>
      </c>
      <c r="G27" s="22">
        <v>0</v>
      </c>
      <c r="H27" s="22"/>
      <c r="I27" s="22"/>
      <c r="J27" s="22"/>
      <c r="K27" s="22"/>
      <c r="L27" s="22"/>
      <c r="M27" s="23"/>
      <c r="N27" s="24">
        <f t="shared" si="0"/>
        <v>194374.72999999998</v>
      </c>
      <c r="P27" s="17" t="s">
        <v>40</v>
      </c>
    </row>
    <row r="28" spans="1:16" ht="13.8">
      <c r="A28" s="20" t="s">
        <v>41</v>
      </c>
      <c r="B28" s="21">
        <v>26977</v>
      </c>
      <c r="C28" s="22">
        <v>26009.29</v>
      </c>
      <c r="D28" s="22">
        <v>58100.43</v>
      </c>
      <c r="E28" s="22">
        <v>8200</v>
      </c>
      <c r="F28" s="22">
        <v>1276.0999999999999</v>
      </c>
      <c r="G28" s="22">
        <v>26105.250000000004</v>
      </c>
      <c r="H28" s="22"/>
      <c r="I28" s="22"/>
      <c r="J28" s="22"/>
      <c r="K28" s="22"/>
      <c r="L28" s="22"/>
      <c r="M28" s="23"/>
      <c r="N28" s="24">
        <f t="shared" si="0"/>
        <v>146668.07</v>
      </c>
    </row>
    <row r="29" spans="1:16" ht="13.8">
      <c r="A29" s="20" t="s">
        <v>42</v>
      </c>
      <c r="B29" s="21">
        <v>0</v>
      </c>
      <c r="C29" s="22">
        <v>0</v>
      </c>
      <c r="D29" s="22">
        <v>38723.24</v>
      </c>
      <c r="E29" s="22">
        <v>0</v>
      </c>
      <c r="F29" s="22">
        <v>94107.56</v>
      </c>
      <c r="G29" s="22">
        <v>0</v>
      </c>
      <c r="H29" s="22"/>
      <c r="I29" s="22"/>
      <c r="J29" s="22"/>
      <c r="K29" s="22"/>
      <c r="L29" s="22"/>
      <c r="M29" s="23"/>
      <c r="N29" s="24">
        <f t="shared" si="0"/>
        <v>132830.79999999999</v>
      </c>
    </row>
    <row r="30" spans="1:16" ht="13.8">
      <c r="A30" s="20" t="s">
        <v>43</v>
      </c>
      <c r="B30" s="21">
        <v>19472.150000000001</v>
      </c>
      <c r="C30" s="22">
        <v>19007.07</v>
      </c>
      <c r="D30" s="22">
        <v>16512.2</v>
      </c>
      <c r="E30" s="22">
        <v>17004.95</v>
      </c>
      <c r="F30" s="22">
        <v>0</v>
      </c>
      <c r="G30" s="22">
        <v>14097.369999999999</v>
      </c>
      <c r="H30" s="22"/>
      <c r="I30" s="22"/>
      <c r="J30" s="22"/>
      <c r="K30" s="22"/>
      <c r="L30" s="22"/>
      <c r="M30" s="23"/>
      <c r="N30" s="24">
        <f t="shared" si="0"/>
        <v>86093.739999999991</v>
      </c>
    </row>
    <row r="31" spans="1:16" ht="13.8">
      <c r="A31" s="20" t="s">
        <v>44</v>
      </c>
      <c r="B31" s="21">
        <v>0</v>
      </c>
      <c r="C31" s="22">
        <v>0</v>
      </c>
      <c r="D31" s="22">
        <v>0</v>
      </c>
      <c r="E31" s="22">
        <v>0</v>
      </c>
      <c r="F31" s="22">
        <v>7619.8899999999994</v>
      </c>
      <c r="G31" s="22">
        <v>0</v>
      </c>
      <c r="H31" s="22"/>
      <c r="I31" s="22"/>
      <c r="J31" s="22"/>
      <c r="K31" s="22"/>
      <c r="L31" s="22"/>
      <c r="M31" s="23"/>
      <c r="N31" s="24">
        <f t="shared" si="0"/>
        <v>7619.8899999999994</v>
      </c>
    </row>
    <row r="32" spans="1:16" ht="13.8">
      <c r="A32" s="20" t="s">
        <v>45</v>
      </c>
      <c r="B32" s="21">
        <v>870</v>
      </c>
      <c r="C32" s="22">
        <v>250</v>
      </c>
      <c r="D32" s="22">
        <v>770</v>
      </c>
      <c r="E32" s="22">
        <v>540</v>
      </c>
      <c r="F32" s="22">
        <v>150</v>
      </c>
      <c r="G32" s="22">
        <v>1060</v>
      </c>
      <c r="H32" s="22"/>
      <c r="I32" s="22"/>
      <c r="J32" s="22"/>
      <c r="K32" s="22"/>
      <c r="L32" s="22"/>
      <c r="M32" s="23"/>
      <c r="N32" s="24">
        <f t="shared" si="0"/>
        <v>3640</v>
      </c>
    </row>
    <row r="33" spans="1:14" ht="13.8">
      <c r="A33" s="20" t="s">
        <v>46</v>
      </c>
      <c r="B33" s="21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/>
      <c r="I33" s="22"/>
      <c r="J33" s="22"/>
      <c r="K33" s="22"/>
      <c r="L33" s="22"/>
      <c r="M33" s="23"/>
      <c r="N33" s="24">
        <f t="shared" si="0"/>
        <v>0</v>
      </c>
    </row>
    <row r="34" spans="1:14" ht="13.8">
      <c r="A34" s="20" t="s">
        <v>47</v>
      </c>
      <c r="B34" s="21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/>
      <c r="I34" s="22"/>
      <c r="J34" s="22"/>
      <c r="K34" s="22"/>
      <c r="L34" s="22"/>
      <c r="M34" s="23"/>
      <c r="N34" s="24">
        <f t="shared" si="0"/>
        <v>0</v>
      </c>
    </row>
    <row r="35" spans="1:14" ht="13.8">
      <c r="A35" s="20" t="s">
        <v>48</v>
      </c>
      <c r="B35" s="21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/>
      <c r="I35" s="22"/>
      <c r="J35" s="22"/>
      <c r="K35" s="22"/>
      <c r="L35" s="22"/>
      <c r="M35" s="23"/>
      <c r="N35" s="24">
        <f t="shared" si="0"/>
        <v>0</v>
      </c>
    </row>
    <row r="36" spans="1:14" ht="13.8">
      <c r="A36" s="20" t="s">
        <v>49</v>
      </c>
      <c r="B36" s="21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/>
      <c r="I36" s="22"/>
      <c r="J36" s="22"/>
      <c r="K36" s="22"/>
      <c r="L36" s="22"/>
      <c r="M36" s="23"/>
      <c r="N36" s="24">
        <f t="shared" si="0"/>
        <v>0</v>
      </c>
    </row>
    <row r="37" spans="1:14" ht="13.8">
      <c r="A37" s="20" t="s">
        <v>50</v>
      </c>
      <c r="B37" s="21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/>
      <c r="I37" s="22"/>
      <c r="J37" s="22"/>
      <c r="K37" s="22"/>
      <c r="L37" s="22"/>
      <c r="M37" s="23"/>
      <c r="N37" s="24">
        <f t="shared" si="0"/>
        <v>0</v>
      </c>
    </row>
    <row r="38" spans="1:14" ht="13.8">
      <c r="A38" s="20" t="s">
        <v>51</v>
      </c>
      <c r="B38" s="21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/>
      <c r="I38" s="22"/>
      <c r="J38" s="22"/>
      <c r="K38" s="22"/>
      <c r="L38" s="22"/>
      <c r="M38" s="23"/>
      <c r="N38" s="24">
        <f t="shared" si="0"/>
        <v>0</v>
      </c>
    </row>
    <row r="39" spans="1:14" ht="13.8">
      <c r="A39" s="20" t="s">
        <v>52</v>
      </c>
      <c r="B39" s="21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/>
      <c r="I39" s="22"/>
      <c r="J39" s="22"/>
      <c r="K39" s="22"/>
      <c r="L39" s="22"/>
      <c r="M39" s="23"/>
      <c r="N39" s="24">
        <f t="shared" si="0"/>
        <v>0</v>
      </c>
    </row>
    <row r="40" spans="1:14" ht="13.8">
      <c r="A40" s="20" t="s">
        <v>53</v>
      </c>
      <c r="B40" s="21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/>
      <c r="I40" s="22"/>
      <c r="J40" s="22"/>
      <c r="K40" s="22"/>
      <c r="L40" s="22"/>
      <c r="M40" s="23"/>
      <c r="N40" s="24">
        <f t="shared" si="0"/>
        <v>0</v>
      </c>
    </row>
    <row r="41" spans="1:14" ht="13.8">
      <c r="A41" s="20" t="s">
        <v>54</v>
      </c>
      <c r="B41" s="21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/>
      <c r="I41" s="22"/>
      <c r="J41" s="22"/>
      <c r="K41" s="22"/>
      <c r="L41" s="22"/>
      <c r="M41" s="23"/>
      <c r="N41" s="24">
        <f t="shared" si="0"/>
        <v>0</v>
      </c>
    </row>
    <row r="42" spans="1:14" ht="13.8">
      <c r="A42" s="20" t="s">
        <v>55</v>
      </c>
      <c r="B42" s="21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/>
      <c r="I42" s="22"/>
      <c r="J42" s="22"/>
      <c r="K42" s="22"/>
      <c r="L42" s="22"/>
      <c r="M42" s="23"/>
      <c r="N42" s="24">
        <f t="shared" si="0"/>
        <v>0</v>
      </c>
    </row>
    <row r="43" spans="1:14" ht="13.8">
      <c r="A43" s="20" t="s">
        <v>56</v>
      </c>
      <c r="B43" s="21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/>
      <c r="I43" s="22"/>
      <c r="J43" s="22"/>
      <c r="K43" s="22"/>
      <c r="L43" s="22"/>
      <c r="M43" s="23"/>
      <c r="N43" s="24">
        <f t="shared" si="0"/>
        <v>0</v>
      </c>
    </row>
    <row r="44" spans="1:14" ht="13.8">
      <c r="A44" s="20" t="s">
        <v>57</v>
      </c>
      <c r="B44" s="21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/>
      <c r="I44" s="22"/>
      <c r="J44" s="22"/>
      <c r="K44" s="22"/>
      <c r="L44" s="22"/>
      <c r="M44" s="23"/>
      <c r="N44" s="24">
        <f t="shared" si="0"/>
        <v>0</v>
      </c>
    </row>
    <row r="45" spans="1:14" ht="14.4" thickBot="1">
      <c r="A45" s="28" t="s">
        <v>58</v>
      </c>
      <c r="B45" s="21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/>
      <c r="I45" s="29"/>
      <c r="J45" s="29"/>
      <c r="K45" s="29"/>
      <c r="L45" s="29"/>
      <c r="M45" s="30"/>
      <c r="N45" s="31">
        <f t="shared" si="0"/>
        <v>0</v>
      </c>
    </row>
    <row r="46" spans="1:14" s="38" customFormat="1" ht="14.4" thickBot="1">
      <c r="A46" s="32" t="s">
        <v>59</v>
      </c>
      <c r="B46" s="33">
        <f t="shared" ref="B46:G46" si="1">SUM(B4:B45)</f>
        <v>25601829.899999999</v>
      </c>
      <c r="C46" s="34">
        <f t="shared" si="1"/>
        <v>19927932.460000001</v>
      </c>
      <c r="D46" s="34">
        <f t="shared" si="1"/>
        <v>22290806.809999999</v>
      </c>
      <c r="E46" s="34">
        <f t="shared" si="1"/>
        <v>17892323.41</v>
      </c>
      <c r="F46" s="34">
        <f t="shared" si="1"/>
        <v>26010715.079999998</v>
      </c>
      <c r="G46" s="34">
        <f t="shared" si="1"/>
        <v>19718115.190000005</v>
      </c>
      <c r="H46" s="34"/>
      <c r="I46" s="34"/>
      <c r="J46" s="35"/>
      <c r="K46" s="35"/>
      <c r="L46" s="35"/>
      <c r="M46" s="36"/>
      <c r="N46" s="37">
        <f t="shared" ref="N46" si="2">SUM(B46:M46)</f>
        <v>131441722.84999999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Guillermo Iturrieta Cattan</cp:lastModifiedBy>
  <dcterms:created xsi:type="dcterms:W3CDTF">2022-07-11T15:18:39Z</dcterms:created>
  <dcterms:modified xsi:type="dcterms:W3CDTF">2022-07-11T20:30:09Z</dcterms:modified>
</cp:coreProperties>
</file>